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16" documentId="13_ncr:1_{B38C53F8-BC09-42F4-82D6-8508D89A6933}" xr6:coauthVersionLast="47" xr6:coauthVersionMax="47" xr10:uidLastSave="{5AD9A5D8-E7B0-4B69-9152-22692D4C1908}"/>
  <bookViews>
    <workbookView xWindow="-103" yWindow="-103" windowWidth="33120" windowHeight="18120" xr2:uid="{00000000-000D-0000-FFFF-FFFF00000000}"/>
  </bookViews>
  <sheets>
    <sheet name="Catch" sheetId="1" r:id="rId1"/>
    <sheet name="Effort" sheetId="5" r:id="rId2"/>
  </sheets>
  <definedNames>
    <definedName name="_xlnm.Print_Area" localSheetId="0">Catch!$A$1:$M$40</definedName>
    <definedName name="_xlnm.Print_Area" localSheetId="1">Effort!$A$1:$J$41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B8" i="1"/>
  <c r="E10" i="1"/>
  <c r="B9" i="1"/>
  <c r="E9" i="1"/>
</calcChain>
</file>

<file path=xl/sharedStrings.xml><?xml version="1.0" encoding="utf-8"?>
<sst xmlns="http://schemas.openxmlformats.org/spreadsheetml/2006/main" count="170" uniqueCount="22">
  <si>
    <t>Annual Report Summary Table - Japanese sardine</t>
  </si>
  <si>
    <t>Catch in metric ton</t>
    <phoneticPr fontId="2"/>
  </si>
  <si>
    <t>Year</t>
    <phoneticPr fontId="2"/>
  </si>
  <si>
    <t>China</t>
  </si>
  <si>
    <t>Japan</t>
  </si>
  <si>
    <t>Russia</t>
    <phoneticPr fontId="2"/>
  </si>
  <si>
    <t>Total</t>
    <phoneticPr fontId="2"/>
  </si>
  <si>
    <t>Purse seine</t>
  </si>
  <si>
    <t>Pelagic trawl</t>
  </si>
  <si>
    <t>Other</t>
  </si>
  <si>
    <t xml:space="preserve">Mid-water trawl    </t>
  </si>
  <si>
    <t>CA</t>
  </si>
  <si>
    <t>NW</t>
  </si>
  <si>
    <t>* Preliminary estimate</t>
  </si>
  <si>
    <t>Number of vessels</t>
    <phoneticPr fontId="2"/>
  </si>
  <si>
    <t>Russia</t>
  </si>
  <si>
    <t>N/A</t>
  </si>
  <si>
    <t>* in preparation</t>
  </si>
  <si>
    <t>Number of fishing days</t>
    <phoneticPr fontId="2"/>
  </si>
  <si>
    <t>x</t>
  </si>
  <si>
    <t>(data from less than 3 vessels were redacted and marked as "x" in accordance with the NPFC Data Sharing and Data Security Protocol)</t>
  </si>
  <si>
    <t>NPFC-2026-AR-Annual Summary Footprint - Japanese Sardine (Rev.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</si>
</sst>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_ "/>
    <numFmt numFmtId="165" formatCode="_(* #,##0_);_(* \(#,##0\);_(* &quot;-&quot;??_);_(@_)"/>
    <numFmt numFmtId="166" formatCode="#,##0.0_);[Red]\(#,##0.0\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2"/>
    </font>
    <font>
      <sz val="2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16"/>
      <color theme="1"/>
      <name val="Calibri"/>
      <family val="2"/>
    </font>
    <font>
      <sz val="8"/>
      <name val="Calibri"/>
      <family val="3"/>
      <charset val="129"/>
      <scheme val="minor"/>
    </font>
    <font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</cellStyleXfs>
  <cellXfs count="216">
    <xf numFmtId="0" fontId="0" fillId="0" borderId="0" xfId="0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38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38" fontId="6" fillId="2" borderId="10" xfId="1" applyFont="1" applyFill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38" fontId="6" fillId="2" borderId="7" xfId="1" applyFont="1" applyFill="1" applyBorder="1" applyAlignment="1">
      <alignment horizontal="center" vertical="center"/>
    </xf>
    <xf numFmtId="38" fontId="6" fillId="2" borderId="15" xfId="1" applyFont="1" applyFill="1" applyBorder="1" applyAlignment="1">
      <alignment horizontal="center" vertical="center" wrapText="1"/>
    </xf>
    <xf numFmtId="38" fontId="6" fillId="2" borderId="9" xfId="1" applyFont="1" applyFill="1" applyBorder="1" applyAlignment="1">
      <alignment horizontal="center" vertical="center" wrapText="1"/>
    </xf>
    <xf numFmtId="38" fontId="6" fillId="2" borderId="6" xfId="1" applyFont="1" applyFill="1" applyBorder="1" applyAlignment="1">
      <alignment horizontal="center" vertical="center"/>
    </xf>
    <xf numFmtId="38" fontId="6" fillId="2" borderId="9" xfId="1" applyFont="1" applyFill="1" applyBorder="1" applyAlignment="1">
      <alignment horizontal="center" vertical="center"/>
    </xf>
    <xf numFmtId="38" fontId="6" fillId="2" borderId="15" xfId="1" applyFont="1" applyFill="1" applyBorder="1" applyAlignment="1">
      <alignment horizontal="center" vertical="center"/>
    </xf>
    <xf numFmtId="38" fontId="6" fillId="2" borderId="11" xfId="1" applyFont="1" applyFill="1" applyBorder="1" applyAlignment="1">
      <alignment horizontal="center" vertical="center"/>
    </xf>
    <xf numFmtId="38" fontId="6" fillId="2" borderId="5" xfId="1" applyFont="1" applyFill="1" applyBorder="1" applyAlignment="1">
      <alignment horizontal="center" vertical="center"/>
    </xf>
    <xf numFmtId="38" fontId="6" fillId="2" borderId="8" xfId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38" fontId="6" fillId="2" borderId="10" xfId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38" fontId="6" fillId="0" borderId="9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166" fontId="6" fillId="0" borderId="5" xfId="1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8" fontId="6" fillId="0" borderId="15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38" fontId="6" fillId="2" borderId="38" xfId="1" applyFont="1" applyFill="1" applyBorder="1" applyAlignment="1">
      <alignment horizontal="center" vertical="center"/>
    </xf>
    <xf numFmtId="38" fontId="6" fillId="2" borderId="38" xfId="1" applyFont="1" applyFill="1" applyBorder="1" applyAlignment="1">
      <alignment horizontal="center" vertical="center" wrapText="1"/>
    </xf>
    <xf numFmtId="38" fontId="6" fillId="2" borderId="39" xfId="1" applyFont="1" applyFill="1" applyBorder="1" applyAlignment="1">
      <alignment horizontal="center" vertical="center"/>
    </xf>
    <xf numFmtId="38" fontId="6" fillId="2" borderId="40" xfId="1" applyFont="1" applyFill="1" applyBorder="1" applyAlignment="1">
      <alignment horizontal="center" vertical="center"/>
    </xf>
    <xf numFmtId="38" fontId="6" fillId="2" borderId="45" xfId="1" applyFont="1" applyFill="1" applyBorder="1" applyAlignment="1">
      <alignment horizontal="center" vertical="center"/>
    </xf>
    <xf numFmtId="38" fontId="6" fillId="2" borderId="45" xfId="1" applyFont="1" applyFill="1" applyBorder="1" applyAlignment="1">
      <alignment horizontal="center" vertical="center" wrapText="1"/>
    </xf>
    <xf numFmtId="38" fontId="6" fillId="2" borderId="46" xfId="1" applyFont="1" applyFill="1" applyBorder="1" applyAlignment="1">
      <alignment horizontal="center" vertical="center"/>
    </xf>
    <xf numFmtId="38" fontId="6" fillId="2" borderId="47" xfId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38" fontId="6" fillId="2" borderId="6" xfId="1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/>
    </xf>
    <xf numFmtId="38" fontId="6" fillId="2" borderId="49" xfId="1" applyFont="1" applyFill="1" applyBorder="1" applyAlignment="1">
      <alignment horizontal="center" vertical="center"/>
    </xf>
    <xf numFmtId="38" fontId="6" fillId="2" borderId="50" xfId="1" applyFont="1" applyFill="1" applyBorder="1" applyAlignment="1">
      <alignment horizontal="center" vertical="center"/>
    </xf>
    <xf numFmtId="38" fontId="6" fillId="2" borderId="51" xfId="1" applyFont="1" applyFill="1" applyBorder="1" applyAlignment="1">
      <alignment horizontal="center" vertical="center"/>
    </xf>
    <xf numFmtId="38" fontId="6" fillId="2" borderId="52" xfId="1" applyFont="1" applyFill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38" fontId="6" fillId="0" borderId="51" xfId="1" applyFont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 wrapText="1"/>
    </xf>
    <xf numFmtId="165" fontId="6" fillId="0" borderId="15" xfId="2" applyNumberFormat="1" applyFont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 wrapText="1"/>
    </xf>
    <xf numFmtId="38" fontId="6" fillId="2" borderId="56" xfId="1" applyFont="1" applyFill="1" applyBorder="1" applyAlignment="1">
      <alignment horizontal="center" vertical="center" wrapText="1"/>
    </xf>
    <xf numFmtId="38" fontId="6" fillId="2" borderId="57" xfId="1" applyFont="1" applyFill="1" applyBorder="1" applyAlignment="1">
      <alignment horizontal="center" vertical="center"/>
    </xf>
    <xf numFmtId="38" fontId="6" fillId="2" borderId="58" xfId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38" fontId="6" fillId="2" borderId="59" xfId="1" applyFont="1" applyFill="1" applyBorder="1" applyAlignment="1">
      <alignment horizontal="center" vertical="center"/>
    </xf>
    <xf numFmtId="38" fontId="6" fillId="2" borderId="60" xfId="1" applyFont="1" applyFill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38" fontId="6" fillId="0" borderId="6" xfId="1" applyFont="1" applyFill="1" applyBorder="1" applyAlignment="1">
      <alignment horizontal="center" vertical="center"/>
    </xf>
    <xf numFmtId="3" fontId="6" fillId="0" borderId="45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8" fontId="6" fillId="2" borderId="61" xfId="1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3" fontId="6" fillId="2" borderId="63" xfId="0" applyNumberFormat="1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" fontId="6" fillId="2" borderId="15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39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46" xfId="0" applyNumberFormat="1" applyFont="1" applyFill="1" applyBorder="1" applyAlignment="1">
      <alignment horizontal="center" vertical="center" wrapText="1"/>
    </xf>
    <xf numFmtId="3" fontId="6" fillId="2" borderId="45" xfId="0" applyNumberFormat="1" applyFont="1" applyFill="1" applyBorder="1" applyAlignment="1">
      <alignment horizontal="center" vertical="center" wrapText="1"/>
    </xf>
    <xf numFmtId="3" fontId="6" fillId="2" borderId="38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 wrapText="1"/>
    </xf>
    <xf numFmtId="0" fontId="6" fillId="2" borderId="69" xfId="0" applyFont="1" applyFill="1" applyBorder="1" applyAlignment="1">
      <alignment horizontal="center" vertical="center"/>
    </xf>
    <xf numFmtId="3" fontId="6" fillId="2" borderId="7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38" fontId="6" fillId="2" borderId="70" xfId="1" applyFont="1" applyFill="1" applyBorder="1" applyAlignment="1">
      <alignment horizontal="center" vertical="center" wrapText="1"/>
    </xf>
    <xf numFmtId="38" fontId="6" fillId="2" borderId="26" xfId="1" applyFont="1" applyFill="1" applyBorder="1" applyAlignment="1">
      <alignment horizontal="center" vertical="center" wrapText="1"/>
    </xf>
    <xf numFmtId="38" fontId="6" fillId="2" borderId="69" xfId="1" applyFont="1" applyFill="1" applyBorder="1" applyAlignment="1">
      <alignment horizontal="center" vertical="center" wrapText="1"/>
    </xf>
    <xf numFmtId="38" fontId="6" fillId="2" borderId="70" xfId="1" applyFont="1" applyFill="1" applyBorder="1" applyAlignment="1">
      <alignment horizontal="center" vertical="center"/>
    </xf>
    <xf numFmtId="38" fontId="6" fillId="2" borderId="26" xfId="1" applyFont="1" applyFill="1" applyBorder="1" applyAlignment="1">
      <alignment horizontal="center" vertical="center"/>
    </xf>
    <xf numFmtId="38" fontId="6" fillId="2" borderId="67" xfId="1" applyFont="1" applyFill="1" applyBorder="1" applyAlignment="1">
      <alignment horizontal="center" vertical="center"/>
    </xf>
    <xf numFmtId="38" fontId="6" fillId="2" borderId="65" xfId="1" applyFont="1" applyFill="1" applyBorder="1" applyAlignment="1">
      <alignment horizontal="center" vertical="center"/>
    </xf>
    <xf numFmtId="38" fontId="6" fillId="2" borderId="66" xfId="1" applyFont="1" applyFill="1" applyBorder="1" applyAlignment="1">
      <alignment horizontal="center" vertical="center"/>
    </xf>
    <xf numFmtId="38" fontId="6" fillId="2" borderId="64" xfId="1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 wrapText="1"/>
    </xf>
    <xf numFmtId="0" fontId="6" fillId="2" borderId="76" xfId="0" applyFont="1" applyFill="1" applyBorder="1" applyAlignment="1">
      <alignment horizontal="center" vertical="center" wrapText="1"/>
    </xf>
    <xf numFmtId="0" fontId="6" fillId="2" borderId="77" xfId="0" applyFont="1" applyFill="1" applyBorder="1" applyAlignment="1">
      <alignment horizontal="center" vertical="center" wrapText="1"/>
    </xf>
    <xf numFmtId="0" fontId="6" fillId="2" borderId="78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38" fontId="6" fillId="2" borderId="75" xfId="1" applyFont="1" applyFill="1" applyBorder="1" applyAlignment="1">
      <alignment horizontal="center" vertical="center" wrapText="1"/>
    </xf>
    <xf numFmtId="38" fontId="6" fillId="2" borderId="79" xfId="1" applyFont="1" applyFill="1" applyBorder="1" applyAlignment="1">
      <alignment horizontal="center" vertical="center" wrapText="1"/>
    </xf>
    <xf numFmtId="38" fontId="6" fillId="2" borderId="78" xfId="1" applyFont="1" applyFill="1" applyBorder="1" applyAlignment="1">
      <alignment horizontal="center" vertical="center" wrapText="1"/>
    </xf>
    <xf numFmtId="3" fontId="6" fillId="2" borderId="77" xfId="0" applyNumberFormat="1" applyFont="1" applyFill="1" applyBorder="1" applyAlignment="1">
      <alignment horizontal="center" vertical="center" wrapText="1"/>
    </xf>
    <xf numFmtId="3" fontId="6" fillId="2" borderId="80" xfId="0" applyNumberFormat="1" applyFont="1" applyFill="1" applyBorder="1" applyAlignment="1">
      <alignment horizontal="center" vertical="center" wrapText="1"/>
    </xf>
    <xf numFmtId="3" fontId="6" fillId="2" borderId="78" xfId="0" applyNumberFormat="1" applyFont="1" applyFill="1" applyBorder="1" applyAlignment="1">
      <alignment horizontal="center" vertical="center" wrapText="1"/>
    </xf>
    <xf numFmtId="38" fontId="6" fillId="2" borderId="81" xfId="1" applyFont="1" applyFill="1" applyBorder="1" applyAlignment="1">
      <alignment horizontal="center" vertical="center"/>
    </xf>
    <xf numFmtId="38" fontId="6" fillId="2" borderId="79" xfId="1" applyFont="1" applyFill="1" applyBorder="1" applyAlignment="1">
      <alignment horizontal="center" vertical="center"/>
    </xf>
    <xf numFmtId="38" fontId="6" fillId="2" borderId="78" xfId="1" applyFont="1" applyFill="1" applyBorder="1" applyAlignment="1">
      <alignment horizontal="center" vertical="center"/>
    </xf>
    <xf numFmtId="3" fontId="6" fillId="2" borderId="75" xfId="0" applyNumberFormat="1" applyFont="1" applyFill="1" applyBorder="1" applyAlignment="1">
      <alignment horizontal="center" vertical="center" wrapText="1"/>
    </xf>
    <xf numFmtId="38" fontId="6" fillId="2" borderId="76" xfId="1" applyFont="1" applyFill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/>
    </xf>
    <xf numFmtId="3" fontId="6" fillId="0" borderId="79" xfId="0" applyNumberFormat="1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3" fontId="6" fillId="2" borderId="26" xfId="0" applyNumberFormat="1" applyFont="1" applyFill="1" applyBorder="1" applyAlignment="1">
      <alignment horizontal="center" vertical="center" wrapText="1"/>
    </xf>
    <xf numFmtId="0" fontId="6" fillId="2" borderId="82" xfId="0" applyFont="1" applyFill="1" applyBorder="1" applyAlignment="1">
      <alignment horizontal="center" vertical="center"/>
    </xf>
    <xf numFmtId="0" fontId="6" fillId="2" borderId="83" xfId="0" applyFont="1" applyFill="1" applyBorder="1" applyAlignment="1">
      <alignment horizontal="center" vertical="center" wrapText="1"/>
    </xf>
    <xf numFmtId="0" fontId="6" fillId="2" borderId="86" xfId="0" applyFont="1" applyFill="1" applyBorder="1" applyAlignment="1">
      <alignment horizontal="center" vertical="center" wrapText="1"/>
    </xf>
    <xf numFmtId="0" fontId="6" fillId="2" borderId="84" xfId="0" applyFont="1" applyFill="1" applyBorder="1" applyAlignment="1">
      <alignment horizontal="center" vertical="center"/>
    </xf>
    <xf numFmtId="0" fontId="6" fillId="2" borderId="85" xfId="0" applyFont="1" applyFill="1" applyBorder="1" applyAlignment="1">
      <alignment horizontal="center" vertical="center"/>
    </xf>
    <xf numFmtId="3" fontId="6" fillId="2" borderId="84" xfId="0" applyNumberFormat="1" applyFont="1" applyFill="1" applyBorder="1" applyAlignment="1">
      <alignment horizontal="center" vertical="center" wrapText="1"/>
    </xf>
    <xf numFmtId="3" fontId="6" fillId="2" borderId="85" xfId="0" applyNumberFormat="1" applyFont="1" applyFill="1" applyBorder="1" applyAlignment="1">
      <alignment horizontal="center" vertical="center" wrapText="1"/>
    </xf>
    <xf numFmtId="0" fontId="6" fillId="2" borderId="83" xfId="0" applyFont="1" applyFill="1" applyBorder="1" applyAlignment="1">
      <alignment horizontal="center" vertical="center"/>
    </xf>
    <xf numFmtId="3" fontId="6" fillId="2" borderId="87" xfId="0" applyNumberFormat="1" applyFont="1" applyFill="1" applyBorder="1" applyAlignment="1">
      <alignment horizontal="center" vertical="center" wrapText="1"/>
    </xf>
    <xf numFmtId="3" fontId="6" fillId="2" borderId="88" xfId="0" applyNumberFormat="1" applyFont="1" applyFill="1" applyBorder="1" applyAlignment="1">
      <alignment horizontal="center" vertical="center" wrapText="1"/>
    </xf>
    <xf numFmtId="38" fontId="6" fillId="2" borderId="83" xfId="1" applyFont="1" applyFill="1" applyBorder="1" applyAlignment="1">
      <alignment horizontal="center" vertical="center" wrapText="1"/>
    </xf>
    <xf numFmtId="3" fontId="6" fillId="2" borderId="84" xfId="0" applyNumberFormat="1" applyFont="1" applyFill="1" applyBorder="1" applyAlignment="1">
      <alignment horizontal="center" vertical="center"/>
    </xf>
    <xf numFmtId="2" fontId="6" fillId="2" borderId="85" xfId="0" applyNumberFormat="1" applyFont="1" applyFill="1" applyBorder="1" applyAlignment="1">
      <alignment horizontal="center" vertical="center"/>
    </xf>
    <xf numFmtId="38" fontId="6" fillId="2" borderId="73" xfId="1" applyFont="1" applyFill="1" applyBorder="1" applyAlignment="1">
      <alignment horizontal="center" vertical="center"/>
    </xf>
    <xf numFmtId="38" fontId="6" fillId="2" borderId="89" xfId="1" applyFont="1" applyFill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2" borderId="90" xfId="0" applyFont="1" applyFill="1" applyBorder="1" applyAlignment="1">
      <alignment horizontal="center" vertical="center" wrapText="1"/>
    </xf>
    <xf numFmtId="3" fontId="6" fillId="2" borderId="69" xfId="0" applyNumberFormat="1" applyFont="1" applyFill="1" applyBorder="1" applyAlignment="1">
      <alignment horizontal="center" vertical="center" wrapText="1"/>
    </xf>
    <xf numFmtId="38" fontId="6" fillId="2" borderId="72" xfId="1" applyFont="1" applyFill="1" applyBorder="1" applyAlignment="1">
      <alignment horizontal="center" vertical="center" wrapText="1"/>
    </xf>
    <xf numFmtId="3" fontId="6" fillId="0" borderId="70" xfId="0" applyNumberFormat="1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3" fontId="6" fillId="2" borderId="83" xfId="0" applyNumberFormat="1" applyFont="1" applyFill="1" applyBorder="1" applyAlignment="1">
      <alignment horizontal="center" vertical="center" wrapText="1"/>
    </xf>
    <xf numFmtId="3" fontId="6" fillId="2" borderId="86" xfId="0" applyNumberFormat="1" applyFont="1" applyFill="1" applyBorder="1" applyAlignment="1">
      <alignment horizontal="center" vertical="center" wrapText="1"/>
    </xf>
    <xf numFmtId="1" fontId="6" fillId="2" borderId="84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</cellXfs>
  <cellStyles count="3">
    <cellStyle name="Comma" xfId="2" builtinId="3"/>
    <cellStyle name="Comma [0]" xfId="1" builtinId="6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tabSelected="1" view="pageBreakPreview" zoomScale="110" zoomScaleNormal="85" zoomScaleSheetLayoutView="110" workbookViewId="0">
      <selection activeCell="M2" sqref="M2"/>
    </sheetView>
  </sheetViews>
  <sheetFormatPr defaultColWidth="9" defaultRowHeight="14.6"/>
  <cols>
    <col min="1" max="1" width="7.3828125" style="1" customWidth="1"/>
    <col min="2" max="2" width="8.15234375" style="1" customWidth="1"/>
    <col min="3" max="3" width="9.53515625" style="1" customWidth="1"/>
    <col min="4" max="5" width="8.15234375" style="1" customWidth="1"/>
    <col min="6" max="6" width="10.53515625" style="1" customWidth="1"/>
    <col min="7" max="7" width="8" style="1" customWidth="1"/>
    <col min="8" max="8" width="9.84375" style="1" customWidth="1"/>
    <col min="9" max="9" width="7.15234375" style="1" customWidth="1"/>
    <col min="10" max="10" width="8.53515625" style="1" customWidth="1"/>
    <col min="11" max="13" width="7.15234375" style="1" customWidth="1"/>
    <col min="14" max="16384" width="9" style="1"/>
  </cols>
  <sheetData>
    <row r="1" spans="1:15">
      <c r="M1" s="51" t="s">
        <v>21</v>
      </c>
    </row>
    <row r="2" spans="1:15" ht="33.75" customHeight="1">
      <c r="A2" s="53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5" ht="14.6" customHeight="1">
      <c r="A3" s="82" t="s">
        <v>20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5" ht="18.899999999999999" thickBot="1">
      <c r="A4" s="186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.75" customHeight="1" thickBot="1">
      <c r="A5" s="193" t="s">
        <v>2</v>
      </c>
      <c r="B5" s="193" t="s">
        <v>3</v>
      </c>
      <c r="C5" s="200"/>
      <c r="D5" s="201"/>
      <c r="E5" s="200" t="s">
        <v>4</v>
      </c>
      <c r="F5" s="200"/>
      <c r="G5" s="201"/>
      <c r="H5" s="189" t="s">
        <v>5</v>
      </c>
      <c r="I5" s="190"/>
      <c r="J5" s="190"/>
      <c r="K5" s="190"/>
      <c r="L5" s="190"/>
      <c r="M5" s="191"/>
    </row>
    <row r="6" spans="1:15" ht="25.75">
      <c r="A6" s="194"/>
      <c r="B6" s="196" t="s">
        <v>6</v>
      </c>
      <c r="C6" s="49" t="s">
        <v>7</v>
      </c>
      <c r="D6" s="50" t="s">
        <v>8</v>
      </c>
      <c r="E6" s="202" t="s">
        <v>6</v>
      </c>
      <c r="F6" s="49" t="s">
        <v>7</v>
      </c>
      <c r="G6" s="54" t="s">
        <v>9</v>
      </c>
      <c r="H6" s="187" t="s">
        <v>6</v>
      </c>
      <c r="I6" s="30" t="s">
        <v>7</v>
      </c>
      <c r="J6" s="192" t="s">
        <v>10</v>
      </c>
      <c r="K6" s="192"/>
      <c r="L6" s="198" t="s">
        <v>9</v>
      </c>
      <c r="M6" s="199"/>
    </row>
    <row r="7" spans="1:15" ht="15.75" customHeight="1" thickBot="1">
      <c r="A7" s="195"/>
      <c r="B7" s="197"/>
      <c r="C7" s="9" t="s">
        <v>11</v>
      </c>
      <c r="D7" s="64" t="s">
        <v>11</v>
      </c>
      <c r="E7" s="203"/>
      <c r="F7" s="9" t="s">
        <v>12</v>
      </c>
      <c r="G7" s="55" t="s">
        <v>12</v>
      </c>
      <c r="H7" s="188"/>
      <c r="I7" s="11" t="s">
        <v>12</v>
      </c>
      <c r="J7" s="11" t="s">
        <v>12</v>
      </c>
      <c r="K7" s="11" t="s">
        <v>11</v>
      </c>
      <c r="L7" s="11" t="s">
        <v>12</v>
      </c>
      <c r="M7" s="10" t="s">
        <v>11</v>
      </c>
    </row>
    <row r="8" spans="1:15" ht="15.75" customHeight="1">
      <c r="A8" s="158">
        <v>2025</v>
      </c>
      <c r="B8" s="168">
        <f>SUM(C8:D8)</f>
        <v>295315.57400000002</v>
      </c>
      <c r="C8" s="163">
        <v>284363.31800000003</v>
      </c>
      <c r="D8" s="164">
        <v>10952.255999999999</v>
      </c>
      <c r="E8" s="124">
        <f>SUM(F8:G8)</f>
        <v>544478</v>
      </c>
      <c r="F8" s="166">
        <v>460024</v>
      </c>
      <c r="G8" s="166">
        <v>84454</v>
      </c>
      <c r="H8" s="171" t="s">
        <v>19</v>
      </c>
      <c r="I8" s="185" t="s">
        <v>19</v>
      </c>
      <c r="J8" s="169">
        <v>10443.772999999999</v>
      </c>
      <c r="K8" s="169">
        <v>44499.930999999997</v>
      </c>
      <c r="L8" s="169">
        <v>1510.4570000000001</v>
      </c>
      <c r="M8" s="170" t="s">
        <v>19</v>
      </c>
    </row>
    <row r="9" spans="1:15" ht="15.75" customHeight="1">
      <c r="A9" s="117">
        <v>2024</v>
      </c>
      <c r="B9" s="127">
        <f>SUM(C9:D9)</f>
        <v>261103.86</v>
      </c>
      <c r="C9" s="125">
        <v>233780.93799999999</v>
      </c>
      <c r="D9" s="126">
        <v>27322.921999999999</v>
      </c>
      <c r="E9" s="124">
        <f>SUM(F9:G9)</f>
        <v>500564</v>
      </c>
      <c r="F9" s="123">
        <v>411743</v>
      </c>
      <c r="G9" s="157">
        <v>88821</v>
      </c>
      <c r="H9" s="172" t="s">
        <v>19</v>
      </c>
      <c r="I9" s="128">
        <v>34509.31</v>
      </c>
      <c r="J9" s="128">
        <v>473481.54499999998</v>
      </c>
      <c r="K9" s="128">
        <v>29504.327000000001</v>
      </c>
      <c r="L9" s="128">
        <v>55067.116999999998</v>
      </c>
      <c r="M9" s="129" t="s">
        <v>19</v>
      </c>
      <c r="N9" s="4"/>
      <c r="O9" s="156"/>
    </row>
    <row r="10" spans="1:15" ht="15.75" customHeight="1">
      <c r="A10" s="134">
        <v>2023</v>
      </c>
      <c r="B10" s="141">
        <v>233161</v>
      </c>
      <c r="C10" s="142">
        <v>220143.2</v>
      </c>
      <c r="D10" s="143">
        <v>13017.88</v>
      </c>
      <c r="E10" s="144">
        <f>SUM(F10:G10)</f>
        <v>569777</v>
      </c>
      <c r="F10" s="145">
        <v>459109</v>
      </c>
      <c r="G10" s="146">
        <v>110668</v>
      </c>
      <c r="H10" s="147" t="s">
        <v>19</v>
      </c>
      <c r="I10" s="148">
        <v>29817.727999999999</v>
      </c>
      <c r="J10" s="148">
        <v>457934.72399999999</v>
      </c>
      <c r="K10" s="148">
        <v>0</v>
      </c>
      <c r="L10" s="148">
        <v>56315.292999999998</v>
      </c>
      <c r="M10" s="149" t="s">
        <v>19</v>
      </c>
      <c r="N10" s="4"/>
      <c r="O10" s="156"/>
    </row>
    <row r="11" spans="1:15" ht="18.649999999999999" customHeight="1">
      <c r="A11" s="6">
        <v>2022</v>
      </c>
      <c r="B11" s="102" t="s">
        <v>19</v>
      </c>
      <c r="C11" s="13">
        <v>250846.38639999999</v>
      </c>
      <c r="D11" s="14" t="s">
        <v>19</v>
      </c>
      <c r="E11" s="113">
        <v>565919</v>
      </c>
      <c r="F11" s="111">
        <v>489405</v>
      </c>
      <c r="G11" s="112">
        <v>76514</v>
      </c>
      <c r="H11" s="130" t="s">
        <v>19</v>
      </c>
      <c r="I11" s="13">
        <v>10942</v>
      </c>
      <c r="J11" s="13">
        <v>244897</v>
      </c>
      <c r="K11" s="33" t="s">
        <v>19</v>
      </c>
      <c r="L11" s="13">
        <v>32475</v>
      </c>
      <c r="M11" s="14">
        <v>0</v>
      </c>
      <c r="N11" s="4"/>
      <c r="O11" s="156"/>
    </row>
    <row r="12" spans="1:15" ht="18.649999999999999" customHeight="1">
      <c r="A12" s="8">
        <v>2021</v>
      </c>
      <c r="B12" s="101">
        <v>237301</v>
      </c>
      <c r="C12" s="13">
        <v>213360.6581</v>
      </c>
      <c r="D12" s="14">
        <v>23940.1</v>
      </c>
      <c r="E12" s="114">
        <v>575841</v>
      </c>
      <c r="F12" s="115">
        <v>472538</v>
      </c>
      <c r="G12" s="116">
        <v>103303</v>
      </c>
      <c r="H12" s="130" t="s">
        <v>19</v>
      </c>
      <c r="I12" s="18">
        <v>10264.66</v>
      </c>
      <c r="J12" s="13">
        <v>226462.859</v>
      </c>
      <c r="K12" s="33">
        <v>2111.8649999999998</v>
      </c>
      <c r="L12" s="18">
        <v>16901.388999999999</v>
      </c>
      <c r="M12" s="14" t="s">
        <v>19</v>
      </c>
      <c r="N12" s="4"/>
      <c r="O12" s="156"/>
    </row>
    <row r="13" spans="1:15" ht="19.5" customHeight="1">
      <c r="A13" s="6">
        <v>2020</v>
      </c>
      <c r="B13" s="102" t="s">
        <v>19</v>
      </c>
      <c r="C13" s="13">
        <v>85697.600000000006</v>
      </c>
      <c r="D13" s="14" t="s">
        <v>19</v>
      </c>
      <c r="E13" s="62">
        <v>614731</v>
      </c>
      <c r="F13" s="167">
        <v>551914</v>
      </c>
      <c r="G13" s="112">
        <v>62817</v>
      </c>
      <c r="H13" s="130" t="s">
        <v>19</v>
      </c>
      <c r="I13" s="13" t="s">
        <v>19</v>
      </c>
      <c r="J13" s="13">
        <v>279358.94</v>
      </c>
      <c r="K13" s="33">
        <v>2590.8649999999998</v>
      </c>
      <c r="L13" s="13">
        <v>22786.771000000001</v>
      </c>
      <c r="M13" s="14" t="s">
        <v>19</v>
      </c>
      <c r="N13" s="4"/>
      <c r="O13" s="156"/>
    </row>
    <row r="14" spans="1:15" ht="19.5" customHeight="1">
      <c r="A14" s="95">
        <v>2019</v>
      </c>
      <c r="B14" s="96">
        <v>45986</v>
      </c>
      <c r="C14" s="18">
        <v>32172</v>
      </c>
      <c r="D14" s="17">
        <v>13814</v>
      </c>
      <c r="E14" s="60">
        <v>525054</v>
      </c>
      <c r="F14" s="56">
        <v>461129</v>
      </c>
      <c r="G14" s="14">
        <v>60281</v>
      </c>
      <c r="H14" s="131" t="s">
        <v>19</v>
      </c>
      <c r="I14" s="132" t="s">
        <v>19</v>
      </c>
      <c r="J14" s="132">
        <v>124616.62699999999</v>
      </c>
      <c r="K14" s="31">
        <v>0</v>
      </c>
      <c r="L14" s="132" t="s">
        <v>19</v>
      </c>
      <c r="M14" s="133" t="s">
        <v>19</v>
      </c>
      <c r="N14" s="4"/>
      <c r="O14" s="156"/>
    </row>
    <row r="15" spans="1:15" ht="19.5" customHeight="1">
      <c r="A15" s="24">
        <v>2018</v>
      </c>
      <c r="B15" s="15">
        <v>26329</v>
      </c>
      <c r="C15" s="18">
        <v>25246.42</v>
      </c>
      <c r="D15" s="17">
        <v>1082.74</v>
      </c>
      <c r="E15" s="60">
        <v>451382</v>
      </c>
      <c r="F15" s="56">
        <v>377274</v>
      </c>
      <c r="G15" s="17">
        <v>74108</v>
      </c>
      <c r="H15" s="94" t="s">
        <v>19</v>
      </c>
      <c r="I15" s="18" t="s">
        <v>19</v>
      </c>
      <c r="J15" s="18">
        <v>59754.675999999999</v>
      </c>
      <c r="K15" s="31">
        <v>0</v>
      </c>
      <c r="L15" s="31">
        <v>13.848000000000001</v>
      </c>
      <c r="M15" s="32" t="s">
        <v>19</v>
      </c>
      <c r="N15" s="4"/>
    </row>
    <row r="16" spans="1:15" ht="19.5" customHeight="1">
      <c r="A16" s="8">
        <v>2017</v>
      </c>
      <c r="B16" s="25" t="s">
        <v>19</v>
      </c>
      <c r="C16" s="13">
        <v>9177.74</v>
      </c>
      <c r="D16" s="17" t="s">
        <v>19</v>
      </c>
      <c r="E16" s="60">
        <v>445818</v>
      </c>
      <c r="F16" s="56">
        <v>394790</v>
      </c>
      <c r="G16" s="91">
        <v>51028</v>
      </c>
      <c r="H16" s="19" t="s">
        <v>19</v>
      </c>
      <c r="I16" s="13" t="s">
        <v>19</v>
      </c>
      <c r="J16" s="18">
        <v>13859.208000000001</v>
      </c>
      <c r="K16" s="18" t="s">
        <v>19</v>
      </c>
      <c r="L16" s="31">
        <v>33.655999999999999</v>
      </c>
      <c r="M16" s="32">
        <v>15.406000000000001</v>
      </c>
      <c r="N16" s="4"/>
    </row>
    <row r="17" spans="1:14" ht="19.5" customHeight="1">
      <c r="A17" s="8">
        <v>2016</v>
      </c>
      <c r="B17" s="15"/>
      <c r="C17" s="16"/>
      <c r="D17" s="65"/>
      <c r="E17" s="60">
        <v>315685</v>
      </c>
      <c r="F17" s="57">
        <v>269652</v>
      </c>
      <c r="G17" s="17">
        <v>46033</v>
      </c>
      <c r="H17" s="19" t="s">
        <v>19</v>
      </c>
      <c r="I17" s="18" t="s">
        <v>19</v>
      </c>
      <c r="J17" s="18">
        <v>6608.6149999999998</v>
      </c>
      <c r="K17" s="18" t="s">
        <v>19</v>
      </c>
      <c r="L17" s="31">
        <v>2.149</v>
      </c>
      <c r="M17" s="32"/>
      <c r="N17" s="4"/>
    </row>
    <row r="18" spans="1:14" ht="19.5" customHeight="1">
      <c r="A18" s="6">
        <v>2015</v>
      </c>
      <c r="B18" s="12"/>
      <c r="C18" s="13"/>
      <c r="D18" s="14"/>
      <c r="E18" s="60">
        <v>273864</v>
      </c>
      <c r="F18" s="58">
        <v>209188</v>
      </c>
      <c r="G18" s="14">
        <v>64676</v>
      </c>
      <c r="H18" s="12" t="s">
        <v>19</v>
      </c>
      <c r="I18" s="13"/>
      <c r="J18" s="18" t="s">
        <v>19</v>
      </c>
      <c r="K18" s="18" t="s">
        <v>19</v>
      </c>
      <c r="L18" s="33" t="s">
        <v>19</v>
      </c>
      <c r="M18" s="34"/>
      <c r="N18" s="4"/>
    </row>
    <row r="19" spans="1:14" ht="19.5" customHeight="1">
      <c r="A19" s="66">
        <v>2014</v>
      </c>
      <c r="B19" s="67"/>
      <c r="C19" s="68"/>
      <c r="D19" s="69"/>
      <c r="E19" s="60">
        <v>186245</v>
      </c>
      <c r="F19" s="70">
        <v>145459</v>
      </c>
      <c r="G19" s="69">
        <v>40786</v>
      </c>
      <c r="H19" s="67" t="s">
        <v>19</v>
      </c>
      <c r="I19" s="68"/>
      <c r="J19" s="13" t="s">
        <v>19</v>
      </c>
      <c r="K19" s="13" t="s">
        <v>19</v>
      </c>
      <c r="L19" s="71" t="s">
        <v>19</v>
      </c>
      <c r="M19" s="72"/>
    </row>
    <row r="20" spans="1:14" ht="19.5" customHeight="1">
      <c r="A20" s="6">
        <v>2013</v>
      </c>
      <c r="B20" s="67"/>
      <c r="C20" s="68"/>
      <c r="D20" s="69"/>
      <c r="E20" s="60">
        <v>129513</v>
      </c>
      <c r="F20" s="70">
        <v>113691</v>
      </c>
      <c r="G20" s="69">
        <v>15822</v>
      </c>
      <c r="H20" s="67"/>
      <c r="I20" s="68"/>
      <c r="J20" s="13"/>
      <c r="K20" s="13"/>
      <c r="L20" s="71"/>
      <c r="M20" s="72"/>
    </row>
    <row r="21" spans="1:14" ht="19.5" customHeight="1">
      <c r="A21" s="66">
        <v>2012</v>
      </c>
      <c r="B21" s="67"/>
      <c r="C21" s="68"/>
      <c r="D21" s="69"/>
      <c r="E21" s="60">
        <v>101592</v>
      </c>
      <c r="F21" s="70">
        <v>89728</v>
      </c>
      <c r="G21" s="69">
        <v>11864</v>
      </c>
      <c r="H21" s="67"/>
      <c r="I21" s="68"/>
      <c r="J21" s="13"/>
      <c r="K21" s="13"/>
      <c r="L21" s="71"/>
      <c r="M21" s="72"/>
    </row>
    <row r="22" spans="1:14" ht="19.5" customHeight="1">
      <c r="A22" s="6">
        <v>2011</v>
      </c>
      <c r="B22" s="67"/>
      <c r="C22" s="68"/>
      <c r="D22" s="69"/>
      <c r="E22" s="60">
        <v>131854</v>
      </c>
      <c r="F22" s="70">
        <v>118764</v>
      </c>
      <c r="G22" s="69">
        <v>13090</v>
      </c>
      <c r="H22" s="67"/>
      <c r="I22" s="68"/>
      <c r="J22" s="13"/>
      <c r="K22" s="13"/>
      <c r="L22" s="71"/>
      <c r="M22" s="72"/>
    </row>
    <row r="23" spans="1:14" ht="19.5" customHeight="1">
      <c r="A23" s="66">
        <v>2010</v>
      </c>
      <c r="B23" s="67"/>
      <c r="C23" s="68"/>
      <c r="D23" s="69"/>
      <c r="E23" s="60">
        <v>64575</v>
      </c>
      <c r="F23" s="70">
        <v>56378</v>
      </c>
      <c r="G23" s="69">
        <v>8197</v>
      </c>
      <c r="H23" s="67"/>
      <c r="I23" s="68"/>
      <c r="J23" s="13"/>
      <c r="K23" s="13"/>
      <c r="L23" s="71"/>
      <c r="M23" s="72"/>
    </row>
    <row r="24" spans="1:14" ht="19.5" customHeight="1">
      <c r="A24" s="6">
        <v>2009</v>
      </c>
      <c r="B24" s="67"/>
      <c r="C24" s="68"/>
      <c r="D24" s="69"/>
      <c r="E24" s="60">
        <v>49246</v>
      </c>
      <c r="F24" s="70">
        <v>39747</v>
      </c>
      <c r="G24" s="69">
        <v>9499</v>
      </c>
      <c r="H24" s="67"/>
      <c r="I24" s="68"/>
      <c r="J24" s="13"/>
      <c r="K24" s="13"/>
      <c r="L24" s="71"/>
      <c r="M24" s="72"/>
    </row>
    <row r="25" spans="1:14" ht="19.5" customHeight="1">
      <c r="A25" s="66">
        <v>2008</v>
      </c>
      <c r="B25" s="67"/>
      <c r="C25" s="68"/>
      <c r="D25" s="69"/>
      <c r="E25" s="60">
        <v>26854</v>
      </c>
      <c r="F25" s="70">
        <v>19917</v>
      </c>
      <c r="G25" s="69">
        <v>6937</v>
      </c>
      <c r="H25" s="67"/>
      <c r="I25" s="68"/>
      <c r="J25" s="13"/>
      <c r="K25" s="13"/>
      <c r="L25" s="71"/>
      <c r="M25" s="72"/>
    </row>
    <row r="26" spans="1:14" ht="19.5" customHeight="1">
      <c r="A26" s="6">
        <v>2007</v>
      </c>
      <c r="B26" s="67"/>
      <c r="C26" s="68"/>
      <c r="D26" s="69"/>
      <c r="E26" s="60">
        <v>65076</v>
      </c>
      <c r="F26" s="70">
        <v>56748</v>
      </c>
      <c r="G26" s="69">
        <v>8328</v>
      </c>
      <c r="H26" s="67"/>
      <c r="I26" s="68"/>
      <c r="J26" s="13"/>
      <c r="K26" s="13"/>
      <c r="L26" s="71"/>
      <c r="M26" s="72"/>
    </row>
    <row r="27" spans="1:14" ht="19.5" customHeight="1">
      <c r="A27" s="66">
        <v>2006</v>
      </c>
      <c r="B27" s="67"/>
      <c r="C27" s="68"/>
      <c r="D27" s="69"/>
      <c r="E27" s="60">
        <v>49177</v>
      </c>
      <c r="F27" s="70">
        <v>44872</v>
      </c>
      <c r="G27" s="69">
        <v>4305</v>
      </c>
      <c r="H27" s="67"/>
      <c r="I27" s="68"/>
      <c r="J27" s="13"/>
      <c r="K27" s="13"/>
      <c r="L27" s="71"/>
      <c r="M27" s="72"/>
    </row>
    <row r="28" spans="1:14" ht="19.5" customHeight="1">
      <c r="A28" s="6">
        <v>2005</v>
      </c>
      <c r="B28" s="67"/>
      <c r="C28" s="68"/>
      <c r="D28" s="69"/>
      <c r="E28" s="60">
        <v>24823</v>
      </c>
      <c r="F28" s="70">
        <v>13848</v>
      </c>
      <c r="G28" s="69">
        <v>10975</v>
      </c>
      <c r="H28" s="67"/>
      <c r="I28" s="68"/>
      <c r="J28" s="13"/>
      <c r="K28" s="13"/>
      <c r="L28" s="71"/>
      <c r="M28" s="72"/>
    </row>
    <row r="29" spans="1:14" ht="19.5" customHeight="1">
      <c r="A29" s="66">
        <v>2004</v>
      </c>
      <c r="B29" s="67"/>
      <c r="C29" s="68"/>
      <c r="D29" s="69"/>
      <c r="E29" s="60">
        <v>47983</v>
      </c>
      <c r="F29" s="70">
        <v>35975</v>
      </c>
      <c r="G29" s="69">
        <v>12008</v>
      </c>
      <c r="H29" s="67"/>
      <c r="I29" s="68"/>
      <c r="J29" s="13"/>
      <c r="K29" s="13"/>
      <c r="L29" s="71"/>
      <c r="M29" s="72"/>
    </row>
    <row r="30" spans="1:14" ht="19.5" customHeight="1">
      <c r="A30" s="6">
        <v>2003</v>
      </c>
      <c r="B30" s="67"/>
      <c r="C30" s="68"/>
      <c r="D30" s="69"/>
      <c r="E30" s="60">
        <v>50961</v>
      </c>
      <c r="F30" s="70">
        <v>40497</v>
      </c>
      <c r="G30" s="69">
        <v>10464</v>
      </c>
      <c r="H30" s="67"/>
      <c r="I30" s="68"/>
      <c r="J30" s="13"/>
      <c r="K30" s="13"/>
      <c r="L30" s="71"/>
      <c r="M30" s="72"/>
    </row>
    <row r="31" spans="1:14" ht="19.5" customHeight="1">
      <c r="A31" s="66">
        <v>2002</v>
      </c>
      <c r="B31" s="67"/>
      <c r="C31" s="68"/>
      <c r="D31" s="69"/>
      <c r="E31" s="60">
        <v>48862</v>
      </c>
      <c r="F31" s="70">
        <v>38599</v>
      </c>
      <c r="G31" s="69">
        <v>10263</v>
      </c>
      <c r="H31" s="67"/>
      <c r="I31" s="68"/>
      <c r="J31" s="13"/>
      <c r="K31" s="13"/>
      <c r="L31" s="71"/>
      <c r="M31" s="72"/>
    </row>
    <row r="32" spans="1:14" ht="19.5" customHeight="1">
      <c r="A32" s="6">
        <v>2001</v>
      </c>
      <c r="B32" s="67"/>
      <c r="C32" s="68"/>
      <c r="D32" s="69"/>
      <c r="E32" s="60">
        <v>176695</v>
      </c>
      <c r="F32" s="70">
        <v>151282</v>
      </c>
      <c r="G32" s="69">
        <v>25413</v>
      </c>
      <c r="H32" s="67"/>
      <c r="I32" s="68"/>
      <c r="J32" s="13"/>
      <c r="K32" s="13"/>
      <c r="L32" s="71"/>
      <c r="M32" s="72"/>
    </row>
    <row r="33" spans="1:15" ht="19.5" customHeight="1">
      <c r="A33" s="66">
        <v>2000</v>
      </c>
      <c r="B33" s="67"/>
      <c r="C33" s="68"/>
      <c r="D33" s="69"/>
      <c r="E33" s="60">
        <v>138743</v>
      </c>
      <c r="F33" s="70">
        <v>117483</v>
      </c>
      <c r="G33" s="69">
        <v>21260</v>
      </c>
      <c r="H33" s="67"/>
      <c r="I33" s="68"/>
      <c r="J33" s="13"/>
      <c r="K33" s="13"/>
      <c r="L33" s="71"/>
      <c r="M33" s="72"/>
    </row>
    <row r="34" spans="1:15" ht="19.5" customHeight="1">
      <c r="A34" s="6">
        <v>1999</v>
      </c>
      <c r="B34" s="67"/>
      <c r="C34" s="68"/>
      <c r="D34" s="69"/>
      <c r="E34" s="60">
        <v>307857</v>
      </c>
      <c r="F34" s="70">
        <v>272011</v>
      </c>
      <c r="G34" s="69">
        <v>35846</v>
      </c>
      <c r="H34" s="67"/>
      <c r="I34" s="68"/>
      <c r="J34" s="13"/>
      <c r="K34" s="13"/>
      <c r="L34" s="71"/>
      <c r="M34" s="72"/>
    </row>
    <row r="35" spans="1:15" ht="19.5" customHeight="1">
      <c r="A35" s="66">
        <v>1998</v>
      </c>
      <c r="B35" s="67"/>
      <c r="C35" s="68"/>
      <c r="D35" s="69"/>
      <c r="E35" s="60">
        <v>141513</v>
      </c>
      <c r="F35" s="70">
        <v>112842</v>
      </c>
      <c r="G35" s="69">
        <v>28671</v>
      </c>
      <c r="H35" s="67"/>
      <c r="I35" s="68"/>
      <c r="J35" s="13"/>
      <c r="K35" s="13"/>
      <c r="L35" s="71"/>
      <c r="M35" s="72"/>
    </row>
    <row r="36" spans="1:15" ht="19.5" customHeight="1">
      <c r="A36" s="6">
        <v>1997</v>
      </c>
      <c r="B36" s="67"/>
      <c r="C36" s="68"/>
      <c r="D36" s="69"/>
      <c r="E36" s="60">
        <v>255149</v>
      </c>
      <c r="F36" s="70">
        <v>214617</v>
      </c>
      <c r="G36" s="69">
        <v>40532</v>
      </c>
      <c r="H36" s="67"/>
      <c r="I36" s="68"/>
      <c r="J36" s="13"/>
      <c r="K36" s="13"/>
      <c r="L36" s="71"/>
      <c r="M36" s="72"/>
    </row>
    <row r="37" spans="1:15" ht="19.5" customHeight="1">
      <c r="A37" s="66">
        <v>1996</v>
      </c>
      <c r="B37" s="67"/>
      <c r="C37" s="68"/>
      <c r="D37" s="69"/>
      <c r="E37" s="60">
        <v>180720</v>
      </c>
      <c r="F37" s="70">
        <v>130182</v>
      </c>
      <c r="G37" s="69">
        <v>50538</v>
      </c>
      <c r="H37" s="67"/>
      <c r="I37" s="68"/>
      <c r="J37" s="13"/>
      <c r="K37" s="13"/>
      <c r="L37" s="71"/>
      <c r="M37" s="72"/>
      <c r="N37" s="4"/>
      <c r="O37" s="5"/>
    </row>
    <row r="38" spans="1:15" ht="19.5" customHeight="1" thickBot="1">
      <c r="A38" s="73">
        <v>1995</v>
      </c>
      <c r="B38" s="20"/>
      <c r="C38" s="21"/>
      <c r="D38" s="22"/>
      <c r="E38" s="63">
        <v>332149</v>
      </c>
      <c r="F38" s="59">
        <v>224784</v>
      </c>
      <c r="G38" s="22">
        <v>107365</v>
      </c>
      <c r="H38" s="20"/>
      <c r="I38" s="21"/>
      <c r="J38" s="21"/>
      <c r="K38" s="21"/>
      <c r="L38" s="37"/>
      <c r="M38" s="36"/>
    </row>
    <row r="39" spans="1:15">
      <c r="B39" s="4"/>
      <c r="C39" s="4"/>
      <c r="D39" s="4"/>
      <c r="E39" s="4"/>
      <c r="F39" s="4"/>
    </row>
    <row r="40" spans="1:15">
      <c r="A40" s="82" t="s">
        <v>13</v>
      </c>
      <c r="B40" s="4"/>
      <c r="C40" s="4"/>
      <c r="D40" s="4"/>
      <c r="E40" s="4"/>
      <c r="F40" s="4"/>
    </row>
    <row r="41" spans="1:15">
      <c r="B41" s="4"/>
      <c r="C41" s="4"/>
      <c r="D41" s="4"/>
      <c r="E41" s="4"/>
      <c r="F41" s="4"/>
    </row>
    <row r="42" spans="1:15">
      <c r="B42" s="4"/>
      <c r="C42" s="4"/>
      <c r="D42" s="4"/>
      <c r="E42" s="4"/>
      <c r="F42" s="4"/>
    </row>
    <row r="43" spans="1:15">
      <c r="B43" s="4"/>
      <c r="C43" s="4"/>
      <c r="D43" s="4"/>
      <c r="E43" s="4"/>
      <c r="F43" s="4"/>
    </row>
    <row r="44" spans="1:15">
      <c r="B44" s="4"/>
      <c r="C44" s="4"/>
      <c r="D44" s="4"/>
      <c r="E44" s="4"/>
      <c r="F44" s="4"/>
    </row>
    <row r="45" spans="1:15">
      <c r="B45" s="4"/>
      <c r="C45" s="4"/>
      <c r="D45" s="4"/>
      <c r="E45" s="4"/>
      <c r="F45" s="4"/>
    </row>
    <row r="46" spans="1:15">
      <c r="B46" s="4"/>
      <c r="C46" s="4"/>
      <c r="D46" s="4"/>
      <c r="E46" s="4"/>
      <c r="F46" s="4"/>
    </row>
    <row r="47" spans="1:15">
      <c r="B47" s="4"/>
      <c r="C47" s="4"/>
      <c r="D47" s="4"/>
      <c r="E47" s="4"/>
      <c r="F47" s="4"/>
    </row>
    <row r="48" spans="1:15">
      <c r="B48" s="4"/>
      <c r="C48" s="4"/>
      <c r="D48" s="4"/>
      <c r="E48" s="4"/>
      <c r="F48" s="4"/>
    </row>
    <row r="49" spans="2:6">
      <c r="B49" s="4"/>
      <c r="C49" s="4"/>
      <c r="D49" s="4"/>
      <c r="E49" s="4"/>
      <c r="F49" s="4"/>
    </row>
    <row r="50" spans="2:6">
      <c r="B50" s="4"/>
      <c r="C50" s="4"/>
      <c r="D50" s="4"/>
      <c r="E50" s="4"/>
      <c r="F50" s="4"/>
    </row>
    <row r="51" spans="2:6">
      <c r="B51" s="4"/>
      <c r="C51" s="4"/>
      <c r="D51" s="4"/>
      <c r="E51" s="4"/>
      <c r="F51" s="4"/>
    </row>
    <row r="52" spans="2:6">
      <c r="B52" s="4"/>
      <c r="C52" s="4"/>
      <c r="D52" s="4"/>
      <c r="E52" s="4"/>
      <c r="F52" s="4"/>
    </row>
    <row r="53" spans="2:6">
      <c r="B53" s="4"/>
      <c r="C53" s="4"/>
      <c r="D53" s="4"/>
      <c r="E53" s="4"/>
      <c r="F53" s="4"/>
    </row>
    <row r="54" spans="2:6">
      <c r="B54" s="4"/>
      <c r="C54" s="4"/>
      <c r="D54" s="4"/>
      <c r="E54" s="4"/>
      <c r="F54" s="4"/>
    </row>
    <row r="55" spans="2:6">
      <c r="B55" s="4"/>
      <c r="C55" s="4"/>
      <c r="D55" s="4"/>
      <c r="E55" s="4"/>
      <c r="F55" s="4"/>
    </row>
    <row r="56" spans="2:6">
      <c r="B56" s="4"/>
      <c r="C56" s="4"/>
      <c r="D56" s="4"/>
      <c r="E56" s="4"/>
      <c r="F56" s="4"/>
    </row>
    <row r="57" spans="2:6">
      <c r="B57" s="4"/>
      <c r="C57" s="4"/>
      <c r="D57" s="4"/>
      <c r="E57" s="4"/>
      <c r="F57" s="4"/>
    </row>
    <row r="58" spans="2:6">
      <c r="B58" s="4"/>
      <c r="C58" s="4"/>
      <c r="D58" s="4"/>
      <c r="E58" s="4"/>
      <c r="F58" s="4"/>
    </row>
    <row r="59" spans="2:6">
      <c r="B59" s="4"/>
      <c r="C59" s="4"/>
      <c r="D59" s="4"/>
      <c r="E59" s="4"/>
      <c r="F59" s="4"/>
    </row>
    <row r="60" spans="2:6">
      <c r="B60" s="4"/>
      <c r="C60" s="4"/>
      <c r="D60" s="4"/>
      <c r="E60" s="4"/>
      <c r="F60" s="4"/>
    </row>
    <row r="61" spans="2:6">
      <c r="B61" s="4"/>
      <c r="C61" s="4"/>
      <c r="D61" s="4"/>
      <c r="E61" s="4"/>
      <c r="F61" s="4"/>
    </row>
    <row r="62" spans="2:6">
      <c r="B62" s="4"/>
      <c r="C62" s="4"/>
      <c r="D62" s="4"/>
      <c r="E62" s="4"/>
      <c r="F62" s="4"/>
    </row>
    <row r="63" spans="2:6">
      <c r="B63" s="4"/>
      <c r="C63" s="4"/>
      <c r="D63" s="4"/>
      <c r="E63" s="4"/>
      <c r="F63" s="4"/>
    </row>
    <row r="64" spans="2:6">
      <c r="B64" s="4"/>
      <c r="C64" s="4"/>
      <c r="D64" s="4"/>
      <c r="E64" s="4"/>
      <c r="F64" s="4"/>
    </row>
    <row r="65" spans="2:6">
      <c r="B65" s="4"/>
      <c r="C65" s="4"/>
      <c r="D65" s="4"/>
      <c r="E65" s="4"/>
      <c r="F65" s="4"/>
    </row>
    <row r="66" spans="2:6">
      <c r="B66" s="4"/>
      <c r="C66" s="4"/>
      <c r="D66" s="4"/>
      <c r="E66" s="4"/>
      <c r="F66" s="4"/>
    </row>
    <row r="67" spans="2:6">
      <c r="B67" s="4"/>
      <c r="C67" s="4"/>
      <c r="D67" s="4"/>
      <c r="E67" s="4"/>
      <c r="F67" s="4"/>
    </row>
    <row r="68" spans="2:6">
      <c r="B68" s="4"/>
      <c r="C68" s="4"/>
      <c r="D68" s="4"/>
      <c r="E68" s="4"/>
      <c r="F68" s="4"/>
    </row>
    <row r="69" spans="2:6">
      <c r="B69" s="4"/>
      <c r="C69" s="4"/>
      <c r="D69" s="4"/>
      <c r="E69" s="4"/>
      <c r="F69" s="4"/>
    </row>
    <row r="70" spans="2:6">
      <c r="B70" s="4"/>
      <c r="C70" s="4"/>
      <c r="D70" s="4"/>
      <c r="E70" s="4"/>
      <c r="F70" s="4"/>
    </row>
    <row r="71" spans="2:6">
      <c r="B71" s="4"/>
      <c r="C71" s="4"/>
      <c r="D71" s="4"/>
      <c r="E71" s="4"/>
      <c r="F71" s="4"/>
    </row>
    <row r="72" spans="2:6">
      <c r="B72" s="4"/>
      <c r="C72" s="4"/>
      <c r="D72" s="4"/>
      <c r="E72" s="4"/>
      <c r="F72" s="4"/>
    </row>
    <row r="73" spans="2:6">
      <c r="B73" s="4"/>
      <c r="C73" s="4"/>
      <c r="D73" s="4"/>
      <c r="E73" s="4"/>
      <c r="F73" s="4"/>
    </row>
  </sheetData>
  <mergeCells count="9">
    <mergeCell ref="H6:H7"/>
    <mergeCell ref="H5:M5"/>
    <mergeCell ref="J6:K6"/>
    <mergeCell ref="A5:A7"/>
    <mergeCell ref="B6:B7"/>
    <mergeCell ref="L6:M6"/>
    <mergeCell ref="B5:D5"/>
    <mergeCell ref="E5:G5"/>
    <mergeCell ref="E6:E7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81" orientation="portrait" r:id="rId1"/>
  <ignoredErrors>
    <ignoredError sqref="E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7"/>
  <sheetViews>
    <sheetView view="pageBreakPreview" zoomScaleNormal="100" zoomScaleSheetLayoutView="100" workbookViewId="0">
      <selection activeCell="N30" sqref="N30"/>
    </sheetView>
  </sheetViews>
  <sheetFormatPr defaultColWidth="9" defaultRowHeight="14.6"/>
  <cols>
    <col min="1" max="1" width="5" style="1" customWidth="1"/>
    <col min="2" max="8" width="7.3828125" style="1" customWidth="1"/>
    <col min="9" max="10" width="8.53515625" style="1" customWidth="1"/>
    <col min="11" max="16384" width="9" style="1"/>
  </cols>
  <sheetData>
    <row r="1" spans="1:12" ht="21" thickBot="1">
      <c r="A1" s="3" t="s">
        <v>14</v>
      </c>
      <c r="B1" s="2"/>
      <c r="C1" s="2"/>
      <c r="D1" s="2"/>
      <c r="E1" s="2"/>
      <c r="F1" s="2"/>
      <c r="G1" s="2"/>
      <c r="H1" s="2"/>
      <c r="I1" s="2"/>
      <c r="J1" s="2"/>
    </row>
    <row r="2" spans="1:12" ht="30" customHeight="1">
      <c r="A2" s="193" t="s">
        <v>2</v>
      </c>
      <c r="B2" s="193" t="s">
        <v>3</v>
      </c>
      <c r="C2" s="201"/>
      <c r="D2" s="200" t="s">
        <v>4</v>
      </c>
      <c r="E2" s="201"/>
      <c r="F2" s="210" t="s">
        <v>15</v>
      </c>
      <c r="G2" s="211"/>
      <c r="H2" s="211"/>
      <c r="I2" s="211"/>
      <c r="J2" s="212"/>
    </row>
    <row r="3" spans="1:12" ht="30" customHeight="1">
      <c r="A3" s="194"/>
      <c r="B3" s="88" t="s">
        <v>7</v>
      </c>
      <c r="C3" s="50" t="s">
        <v>8</v>
      </c>
      <c r="D3" s="90" t="s">
        <v>7</v>
      </c>
      <c r="E3" s="50" t="s">
        <v>9</v>
      </c>
      <c r="F3" s="88" t="s">
        <v>7</v>
      </c>
      <c r="G3" s="213" t="s">
        <v>10</v>
      </c>
      <c r="H3" s="213"/>
      <c r="I3" s="214" t="s">
        <v>9</v>
      </c>
      <c r="J3" s="215"/>
    </row>
    <row r="4" spans="1:12" ht="30" customHeight="1" thickBot="1">
      <c r="A4" s="195"/>
      <c r="B4" s="89" t="s">
        <v>11</v>
      </c>
      <c r="C4" s="76" t="s">
        <v>11</v>
      </c>
      <c r="D4" s="74" t="s">
        <v>12</v>
      </c>
      <c r="E4" s="10" t="s">
        <v>12</v>
      </c>
      <c r="F4" s="87" t="s">
        <v>12</v>
      </c>
      <c r="G4" s="11" t="s">
        <v>12</v>
      </c>
      <c r="H4" s="11" t="s">
        <v>11</v>
      </c>
      <c r="I4" s="11" t="s">
        <v>12</v>
      </c>
      <c r="J4" s="10" t="s">
        <v>11</v>
      </c>
    </row>
    <row r="5" spans="1:12" ht="30" customHeight="1">
      <c r="A5" s="158">
        <v>2025</v>
      </c>
      <c r="B5" s="159">
        <v>103</v>
      </c>
      <c r="C5" s="176">
        <v>3</v>
      </c>
      <c r="D5" s="160">
        <v>50</v>
      </c>
      <c r="E5" s="162" t="s">
        <v>16</v>
      </c>
      <c r="F5" s="165" t="s">
        <v>19</v>
      </c>
      <c r="G5" s="161">
        <v>13</v>
      </c>
      <c r="H5" s="161">
        <v>8</v>
      </c>
      <c r="I5" s="161">
        <v>8</v>
      </c>
      <c r="J5" s="162" t="s">
        <v>19</v>
      </c>
    </row>
    <row r="6" spans="1:12" ht="30" customHeight="1">
      <c r="A6" s="117">
        <v>2024</v>
      </c>
      <c r="B6" s="118">
        <v>103</v>
      </c>
      <c r="C6" s="121">
        <v>3</v>
      </c>
      <c r="D6" s="119">
        <v>52</v>
      </c>
      <c r="E6" s="23" t="s">
        <v>16</v>
      </c>
      <c r="F6" s="122">
        <v>4</v>
      </c>
      <c r="G6" s="120">
        <v>37</v>
      </c>
      <c r="H6" s="120">
        <v>10</v>
      </c>
      <c r="I6" s="120">
        <v>19</v>
      </c>
      <c r="J6" s="23" t="s">
        <v>19</v>
      </c>
    </row>
    <row r="7" spans="1:12" ht="30" customHeight="1">
      <c r="A7" s="134">
        <v>2023</v>
      </c>
      <c r="B7" s="135">
        <v>90</v>
      </c>
      <c r="C7" s="136">
        <v>3</v>
      </c>
      <c r="D7" s="137">
        <v>57</v>
      </c>
      <c r="E7" s="138" t="s">
        <v>16</v>
      </c>
      <c r="F7" s="139">
        <v>4</v>
      </c>
      <c r="G7" s="140">
        <v>48</v>
      </c>
      <c r="H7" s="140">
        <v>0</v>
      </c>
      <c r="I7" s="140">
        <v>17</v>
      </c>
      <c r="J7" s="138" t="s">
        <v>19</v>
      </c>
    </row>
    <row r="8" spans="1:12" ht="30" customHeight="1">
      <c r="A8" s="6">
        <v>2022</v>
      </c>
      <c r="B8" s="81">
        <v>105</v>
      </c>
      <c r="C8" s="103" t="s">
        <v>19</v>
      </c>
      <c r="D8" s="104">
        <v>58</v>
      </c>
      <c r="E8" s="29"/>
      <c r="F8" s="109">
        <v>3</v>
      </c>
      <c r="G8" s="110">
        <v>32</v>
      </c>
      <c r="H8" s="110" t="s">
        <v>19</v>
      </c>
      <c r="I8" s="110">
        <v>11</v>
      </c>
      <c r="J8" s="29">
        <v>0</v>
      </c>
    </row>
    <row r="9" spans="1:12" ht="30" customHeight="1">
      <c r="A9" s="8">
        <v>2021</v>
      </c>
      <c r="B9" s="27">
        <v>105</v>
      </c>
      <c r="C9" s="97">
        <v>3</v>
      </c>
      <c r="D9" s="98">
        <v>57</v>
      </c>
      <c r="E9" s="26"/>
      <c r="F9" s="99">
        <v>4</v>
      </c>
      <c r="G9" s="100">
        <v>46</v>
      </c>
      <c r="H9" s="100">
        <v>3</v>
      </c>
      <c r="I9" s="100">
        <v>13</v>
      </c>
      <c r="J9" s="26" t="s">
        <v>19</v>
      </c>
    </row>
    <row r="10" spans="1:12" ht="30" customHeight="1">
      <c r="A10" s="6">
        <v>2020</v>
      </c>
      <c r="B10" s="81">
        <v>51</v>
      </c>
      <c r="C10" s="103" t="s">
        <v>19</v>
      </c>
      <c r="D10" s="104">
        <v>60</v>
      </c>
      <c r="E10" s="29"/>
      <c r="F10" s="109" t="s">
        <v>19</v>
      </c>
      <c r="G10" s="110">
        <v>68</v>
      </c>
      <c r="H10" s="110">
        <v>3</v>
      </c>
      <c r="I10" s="110">
        <v>21</v>
      </c>
      <c r="J10" s="29" t="s">
        <v>19</v>
      </c>
    </row>
    <row r="11" spans="1:12" ht="29.9" customHeight="1">
      <c r="A11" s="8">
        <v>2019</v>
      </c>
      <c r="B11" s="27">
        <v>29</v>
      </c>
      <c r="C11" s="97">
        <v>3</v>
      </c>
      <c r="D11" s="98">
        <v>58</v>
      </c>
      <c r="E11" s="26"/>
      <c r="F11" s="99" t="s">
        <v>19</v>
      </c>
      <c r="G11" s="100">
        <v>52</v>
      </c>
      <c r="H11" s="100">
        <v>0</v>
      </c>
      <c r="I11" s="100" t="s">
        <v>19</v>
      </c>
      <c r="J11" s="26" t="s">
        <v>19</v>
      </c>
    </row>
    <row r="12" spans="1:12" ht="29.9" customHeight="1">
      <c r="A12" s="24">
        <v>2018</v>
      </c>
      <c r="B12" s="27">
        <v>62</v>
      </c>
      <c r="C12" s="83">
        <v>3</v>
      </c>
      <c r="D12" s="27">
        <v>57</v>
      </c>
      <c r="E12" s="23"/>
      <c r="F12" s="38" t="s">
        <v>19</v>
      </c>
      <c r="G12" s="39">
        <v>50</v>
      </c>
      <c r="H12" s="39">
        <v>0</v>
      </c>
      <c r="I12" s="39">
        <v>4</v>
      </c>
      <c r="J12" s="40" t="s">
        <v>19</v>
      </c>
    </row>
    <row r="13" spans="1:12" ht="29.9" customHeight="1">
      <c r="A13" s="28">
        <v>2017</v>
      </c>
      <c r="B13" s="27">
        <v>75</v>
      </c>
      <c r="C13" s="80" t="s">
        <v>19</v>
      </c>
      <c r="D13" s="81">
        <v>57</v>
      </c>
      <c r="E13" s="29"/>
      <c r="F13" s="38" t="s">
        <v>19</v>
      </c>
      <c r="G13" s="39">
        <v>26</v>
      </c>
      <c r="H13" s="39" t="s">
        <v>19</v>
      </c>
      <c r="I13" s="39">
        <v>5</v>
      </c>
      <c r="J13" s="40">
        <v>3</v>
      </c>
    </row>
    <row r="14" spans="1:12" ht="29.9" customHeight="1">
      <c r="A14" s="8">
        <v>2016</v>
      </c>
      <c r="B14" s="15"/>
      <c r="C14" s="77"/>
      <c r="D14" s="61">
        <v>53</v>
      </c>
      <c r="E14" s="17"/>
      <c r="F14" s="41" t="s">
        <v>19</v>
      </c>
      <c r="G14" s="31">
        <v>12</v>
      </c>
      <c r="H14" s="31" t="s">
        <v>19</v>
      </c>
      <c r="I14" s="31">
        <v>5</v>
      </c>
      <c r="J14" s="32"/>
    </row>
    <row r="15" spans="1:12" ht="29.9" customHeight="1">
      <c r="A15" s="6">
        <v>2015</v>
      </c>
      <c r="B15" s="12"/>
      <c r="C15" s="78"/>
      <c r="D15" s="62">
        <v>52</v>
      </c>
      <c r="E15" s="14"/>
      <c r="F15" s="42"/>
      <c r="G15" s="33" t="s">
        <v>19</v>
      </c>
      <c r="H15" s="33" t="s">
        <v>19</v>
      </c>
      <c r="I15" s="33" t="s">
        <v>19</v>
      </c>
      <c r="J15" s="34"/>
      <c r="K15" s="4"/>
      <c r="L15" s="5"/>
    </row>
    <row r="16" spans="1:12" ht="29.9" customHeight="1">
      <c r="A16" s="66">
        <v>2014</v>
      </c>
      <c r="B16" s="67"/>
      <c r="C16" s="84"/>
      <c r="D16" s="85">
        <v>55</v>
      </c>
      <c r="E16" s="69"/>
      <c r="F16" s="86"/>
      <c r="G16" s="71" t="s">
        <v>19</v>
      </c>
      <c r="H16" s="71" t="s">
        <v>19</v>
      </c>
      <c r="I16" s="71" t="s">
        <v>19</v>
      </c>
      <c r="J16" s="72"/>
    </row>
    <row r="17" spans="1:11" ht="29.9" customHeight="1">
      <c r="A17" s="66">
        <v>2013</v>
      </c>
      <c r="B17" s="67"/>
      <c r="C17" s="84"/>
      <c r="D17" s="85">
        <v>55</v>
      </c>
      <c r="E17" s="69"/>
      <c r="F17" s="86"/>
      <c r="G17" s="71"/>
      <c r="H17" s="71"/>
      <c r="I17" s="71"/>
      <c r="J17" s="72"/>
    </row>
    <row r="18" spans="1:11" ht="29.9" customHeight="1">
      <c r="A18" s="66">
        <v>2012</v>
      </c>
      <c r="B18" s="67"/>
      <c r="C18" s="84"/>
      <c r="D18" s="85">
        <v>54</v>
      </c>
      <c r="E18" s="69"/>
      <c r="F18" s="86"/>
      <c r="G18" s="71"/>
      <c r="H18" s="71"/>
      <c r="I18" s="71"/>
      <c r="J18" s="72"/>
    </row>
    <row r="19" spans="1:11" ht="29.9" customHeight="1">
      <c r="A19" s="66">
        <v>2011</v>
      </c>
      <c r="B19" s="67"/>
      <c r="C19" s="84"/>
      <c r="D19" s="85">
        <v>50</v>
      </c>
      <c r="E19" s="69"/>
      <c r="F19" s="86"/>
      <c r="G19" s="71"/>
      <c r="H19" s="71"/>
      <c r="I19" s="71"/>
      <c r="J19" s="72"/>
    </row>
    <row r="20" spans="1:11" ht="29.9" customHeight="1" thickBot="1">
      <c r="A20" s="7">
        <v>2010</v>
      </c>
      <c r="B20" s="20"/>
      <c r="C20" s="79"/>
      <c r="D20" s="63">
        <v>44</v>
      </c>
      <c r="E20" s="22"/>
      <c r="F20" s="43"/>
      <c r="G20" s="35"/>
      <c r="H20" s="35"/>
      <c r="I20" s="35"/>
      <c r="J20" s="36"/>
    </row>
    <row r="21" spans="1:11" ht="30" customHeight="1">
      <c r="A21" s="2" t="s">
        <v>17</v>
      </c>
      <c r="B21" s="4"/>
      <c r="C21" s="4"/>
      <c r="D21" s="4"/>
      <c r="F21" s="44"/>
      <c r="G21" s="44"/>
      <c r="H21" s="44"/>
      <c r="I21" s="44"/>
      <c r="J21" s="44"/>
    </row>
    <row r="22" spans="1:11" ht="30" customHeight="1" thickBot="1">
      <c r="A22" s="3" t="s">
        <v>18</v>
      </c>
      <c r="B22" s="4"/>
      <c r="C22" s="4"/>
      <c r="D22" s="4"/>
      <c r="F22" s="44"/>
      <c r="G22" s="44"/>
      <c r="H22" s="44"/>
      <c r="I22" s="44"/>
      <c r="J22" s="44"/>
    </row>
    <row r="23" spans="1:11" ht="30" customHeight="1">
      <c r="A23" s="193" t="s">
        <v>2</v>
      </c>
      <c r="B23" s="193" t="s">
        <v>3</v>
      </c>
      <c r="C23" s="201"/>
      <c r="D23" s="200" t="s">
        <v>4</v>
      </c>
      <c r="E23" s="201"/>
      <c r="F23" s="204" t="s">
        <v>15</v>
      </c>
      <c r="G23" s="205"/>
      <c r="H23" s="205"/>
      <c r="I23" s="205"/>
      <c r="J23" s="206"/>
    </row>
    <row r="24" spans="1:11" ht="30" customHeight="1">
      <c r="A24" s="194"/>
      <c r="B24" s="88" t="s">
        <v>7</v>
      </c>
      <c r="C24" s="50" t="s">
        <v>8</v>
      </c>
      <c r="D24" s="90" t="s">
        <v>7</v>
      </c>
      <c r="E24" s="50" t="s">
        <v>9</v>
      </c>
      <c r="F24" s="45" t="s">
        <v>7</v>
      </c>
      <c r="G24" s="207" t="s">
        <v>10</v>
      </c>
      <c r="H24" s="207"/>
      <c r="I24" s="208" t="s">
        <v>9</v>
      </c>
      <c r="J24" s="209"/>
    </row>
    <row r="25" spans="1:11" ht="15" thickBot="1">
      <c r="A25" s="195"/>
      <c r="B25" s="89" t="s">
        <v>11</v>
      </c>
      <c r="C25" s="76" t="s">
        <v>11</v>
      </c>
      <c r="D25" s="74" t="s">
        <v>12</v>
      </c>
      <c r="E25" s="10" t="s">
        <v>12</v>
      </c>
      <c r="F25" s="46" t="s">
        <v>12</v>
      </c>
      <c r="G25" s="47" t="s">
        <v>12</v>
      </c>
      <c r="H25" s="47" t="s">
        <v>11</v>
      </c>
      <c r="I25" s="47" t="s">
        <v>12</v>
      </c>
      <c r="J25" s="48" t="s">
        <v>11</v>
      </c>
    </row>
    <row r="26" spans="1:11" ht="26.15" customHeight="1">
      <c r="A26" s="158">
        <v>2025</v>
      </c>
      <c r="B26" s="183">
        <v>23388</v>
      </c>
      <c r="C26" s="176">
        <v>347</v>
      </c>
      <c r="D26" s="184">
        <v>5068</v>
      </c>
      <c r="E26" s="162" t="s">
        <v>16</v>
      </c>
      <c r="F26" s="180" t="s">
        <v>19</v>
      </c>
      <c r="G26" s="181">
        <v>118</v>
      </c>
      <c r="H26" s="181">
        <v>166</v>
      </c>
      <c r="I26" s="181">
        <v>20</v>
      </c>
      <c r="J26" s="182" t="s">
        <v>19</v>
      </c>
    </row>
    <row r="27" spans="1:11" ht="28" customHeight="1">
      <c r="A27" s="117">
        <v>2024</v>
      </c>
      <c r="B27" s="177">
        <v>18260</v>
      </c>
      <c r="C27" s="178">
        <v>499</v>
      </c>
      <c r="D27" s="124">
        <v>5524</v>
      </c>
      <c r="E27" s="23" t="s">
        <v>16</v>
      </c>
      <c r="F27" s="173">
        <v>273</v>
      </c>
      <c r="G27" s="179">
        <v>1814</v>
      </c>
      <c r="H27" s="174">
        <v>145</v>
      </c>
      <c r="I27" s="174">
        <v>208</v>
      </c>
      <c r="J27" s="175" t="s">
        <v>19</v>
      </c>
      <c r="K27" s="156"/>
    </row>
    <row r="28" spans="1:11" ht="28" customHeight="1">
      <c r="A28" s="134">
        <v>2023</v>
      </c>
      <c r="B28" s="150">
        <v>16383</v>
      </c>
      <c r="C28" s="151">
        <v>265</v>
      </c>
      <c r="D28" s="144">
        <v>6467</v>
      </c>
      <c r="E28" s="138" t="s">
        <v>16</v>
      </c>
      <c r="F28" s="152">
        <v>287</v>
      </c>
      <c r="G28" s="153">
        <v>2328</v>
      </c>
      <c r="H28" s="154">
        <v>0</v>
      </c>
      <c r="I28" s="154">
        <v>236</v>
      </c>
      <c r="J28" s="155" t="s">
        <v>19</v>
      </c>
      <c r="K28" s="156"/>
    </row>
    <row r="29" spans="1:11" ht="28" customHeight="1">
      <c r="A29" s="6">
        <v>2022</v>
      </c>
      <c r="B29" s="102">
        <v>17677</v>
      </c>
      <c r="C29" s="103" t="s">
        <v>19</v>
      </c>
      <c r="D29" s="113">
        <v>6305</v>
      </c>
      <c r="E29" s="29"/>
      <c r="F29" s="105">
        <v>140</v>
      </c>
      <c r="G29" s="106">
        <v>1712</v>
      </c>
      <c r="H29" s="107" t="s">
        <v>19</v>
      </c>
      <c r="I29" s="107">
        <v>157</v>
      </c>
      <c r="J29" s="108">
        <v>0</v>
      </c>
      <c r="K29" s="156"/>
    </row>
    <row r="30" spans="1:11" ht="28" customHeight="1">
      <c r="A30" s="8">
        <v>2021</v>
      </c>
      <c r="B30" s="101">
        <v>19411</v>
      </c>
      <c r="C30" s="97">
        <v>740</v>
      </c>
      <c r="D30" s="114">
        <v>6439</v>
      </c>
      <c r="E30" s="26"/>
      <c r="F30" s="38">
        <v>125</v>
      </c>
      <c r="G30" s="93">
        <v>1679</v>
      </c>
      <c r="H30" s="39">
        <v>40</v>
      </c>
      <c r="I30" s="39">
        <v>116</v>
      </c>
      <c r="J30" s="40" t="s">
        <v>19</v>
      </c>
      <c r="K30" s="156"/>
    </row>
    <row r="31" spans="1:11" ht="28" customHeight="1">
      <c r="A31" s="6">
        <v>2020</v>
      </c>
      <c r="B31" s="102">
        <v>8459</v>
      </c>
      <c r="C31" s="103" t="s">
        <v>19</v>
      </c>
      <c r="D31" s="113">
        <v>7569</v>
      </c>
      <c r="E31" s="29"/>
      <c r="F31" s="105" t="s">
        <v>19</v>
      </c>
      <c r="G31" s="106">
        <v>2513</v>
      </c>
      <c r="H31" s="107">
        <v>16</v>
      </c>
      <c r="I31" s="107">
        <v>266</v>
      </c>
      <c r="J31" s="108" t="s">
        <v>19</v>
      </c>
      <c r="K31" s="156"/>
    </row>
    <row r="32" spans="1:11" ht="28" customHeight="1">
      <c r="A32" s="8">
        <v>2019</v>
      </c>
      <c r="B32" s="101">
        <v>4900</v>
      </c>
      <c r="C32" s="97">
        <v>293</v>
      </c>
      <c r="D32" s="92">
        <v>6203</v>
      </c>
      <c r="E32" s="26"/>
      <c r="F32" s="38" t="s">
        <v>19</v>
      </c>
      <c r="G32" s="93">
        <v>1517</v>
      </c>
      <c r="H32" s="39">
        <v>0</v>
      </c>
      <c r="I32" s="39">
        <v>13</v>
      </c>
      <c r="J32" s="40" t="s">
        <v>19</v>
      </c>
      <c r="K32" s="156"/>
    </row>
    <row r="33" spans="1:11" ht="28" customHeight="1">
      <c r="A33" s="24">
        <v>2018</v>
      </c>
      <c r="B33" s="75">
        <v>12341</v>
      </c>
      <c r="C33" s="40">
        <v>158</v>
      </c>
      <c r="D33" s="92">
        <v>6429</v>
      </c>
      <c r="E33" s="26"/>
      <c r="F33" s="38" t="s">
        <v>19</v>
      </c>
      <c r="G33" s="93">
        <v>1176</v>
      </c>
      <c r="H33" s="39">
        <v>0</v>
      </c>
      <c r="I33" s="39" t="s">
        <v>19</v>
      </c>
      <c r="J33" s="40" t="s">
        <v>19</v>
      </c>
      <c r="K33" s="156"/>
    </row>
    <row r="34" spans="1:11" ht="28" customHeight="1">
      <c r="A34" s="8">
        <v>2017</v>
      </c>
      <c r="B34" s="75">
        <v>16413</v>
      </c>
      <c r="C34" s="40" t="s">
        <v>19</v>
      </c>
      <c r="D34" s="92">
        <v>6844</v>
      </c>
      <c r="E34" s="26"/>
      <c r="F34" s="38" t="s">
        <v>19</v>
      </c>
      <c r="G34" s="39">
        <v>517</v>
      </c>
      <c r="H34" s="39" t="s">
        <v>19</v>
      </c>
      <c r="I34" s="39">
        <v>32</v>
      </c>
      <c r="J34" s="40">
        <v>11</v>
      </c>
      <c r="K34" s="156"/>
    </row>
    <row r="35" spans="1:11" ht="28" customHeight="1">
      <c r="A35" s="8">
        <v>2016</v>
      </c>
      <c r="B35" s="15"/>
      <c r="C35" s="77"/>
      <c r="D35" s="61">
        <v>6881</v>
      </c>
      <c r="E35" s="17"/>
      <c r="F35" s="19" t="s">
        <v>19</v>
      </c>
      <c r="G35" s="18">
        <v>304</v>
      </c>
      <c r="H35" s="18" t="s">
        <v>19</v>
      </c>
      <c r="I35" s="18">
        <v>13</v>
      </c>
      <c r="J35" s="17"/>
      <c r="K35" s="156"/>
    </row>
    <row r="36" spans="1:11" ht="28" customHeight="1">
      <c r="A36" s="6">
        <v>2015</v>
      </c>
      <c r="B36" s="12"/>
      <c r="C36" s="78"/>
      <c r="D36" s="62">
        <v>6726</v>
      </c>
      <c r="E36" s="14"/>
      <c r="F36" s="12"/>
      <c r="G36" s="13" t="s">
        <v>19</v>
      </c>
      <c r="H36" s="13" t="s">
        <v>19</v>
      </c>
      <c r="I36" s="13" t="s">
        <v>19</v>
      </c>
      <c r="J36" s="14"/>
      <c r="K36" s="156"/>
    </row>
    <row r="37" spans="1:11" ht="28" customHeight="1">
      <c r="A37" s="66">
        <v>2014</v>
      </c>
      <c r="B37" s="67"/>
      <c r="C37" s="84"/>
      <c r="D37" s="85">
        <v>7233</v>
      </c>
      <c r="E37" s="69"/>
      <c r="F37" s="67"/>
      <c r="G37" s="68" t="s">
        <v>19</v>
      </c>
      <c r="H37" s="68" t="s">
        <v>19</v>
      </c>
      <c r="I37" s="68" t="s">
        <v>19</v>
      </c>
      <c r="J37" s="69"/>
    </row>
    <row r="38" spans="1:11" ht="28" customHeight="1">
      <c r="A38" s="66">
        <v>2013</v>
      </c>
      <c r="B38" s="67"/>
      <c r="C38" s="84"/>
      <c r="D38" s="85">
        <v>7125</v>
      </c>
      <c r="E38" s="69"/>
      <c r="F38" s="67"/>
      <c r="G38" s="68"/>
      <c r="H38" s="68"/>
      <c r="I38" s="68"/>
      <c r="J38" s="69"/>
    </row>
    <row r="39" spans="1:11" ht="28" customHeight="1">
      <c r="A39" s="66">
        <v>2012</v>
      </c>
      <c r="B39" s="67"/>
      <c r="C39" s="84"/>
      <c r="D39" s="85">
        <v>5400</v>
      </c>
      <c r="E39" s="69"/>
      <c r="F39" s="67"/>
      <c r="G39" s="68"/>
      <c r="H39" s="68"/>
      <c r="I39" s="68"/>
      <c r="J39" s="69"/>
    </row>
    <row r="40" spans="1:11" ht="28" customHeight="1">
      <c r="A40" s="66">
        <v>2011</v>
      </c>
      <c r="B40" s="67"/>
      <c r="C40" s="84"/>
      <c r="D40" s="85">
        <v>5966</v>
      </c>
      <c r="E40" s="69"/>
      <c r="F40" s="67"/>
      <c r="G40" s="68"/>
      <c r="H40" s="68"/>
      <c r="I40" s="68"/>
      <c r="J40" s="69"/>
    </row>
    <row r="41" spans="1:11" ht="28" customHeight="1" thickBot="1">
      <c r="A41" s="7">
        <v>2010</v>
      </c>
      <c r="B41" s="20"/>
      <c r="C41" s="79"/>
      <c r="D41" s="63">
        <v>3524</v>
      </c>
      <c r="E41" s="22"/>
      <c r="F41" s="20"/>
      <c r="G41" s="21"/>
      <c r="H41" s="21"/>
      <c r="I41" s="21"/>
      <c r="J41" s="22"/>
    </row>
    <row r="42" spans="1:11">
      <c r="B42" s="4"/>
      <c r="C42" s="4"/>
      <c r="D42" s="4"/>
    </row>
    <row r="43" spans="1:11">
      <c r="B43" s="4"/>
      <c r="C43" s="4"/>
      <c r="D43" s="4"/>
    </row>
    <row r="44" spans="1:11">
      <c r="B44" s="4"/>
      <c r="C44" s="4"/>
      <c r="D44" s="4"/>
    </row>
    <row r="45" spans="1:11">
      <c r="B45" s="4"/>
      <c r="C45" s="4"/>
      <c r="D45" s="4"/>
    </row>
    <row r="46" spans="1:11">
      <c r="B46" s="4"/>
      <c r="C46" s="4"/>
      <c r="D46" s="4"/>
    </row>
    <row r="47" spans="1:11">
      <c r="B47" s="4"/>
      <c r="C47" s="4"/>
      <c r="D47" s="4"/>
    </row>
  </sheetData>
  <mergeCells count="12">
    <mergeCell ref="A2:A4"/>
    <mergeCell ref="F2:J2"/>
    <mergeCell ref="G3:H3"/>
    <mergeCell ref="I3:J3"/>
    <mergeCell ref="B2:C2"/>
    <mergeCell ref="D2:E2"/>
    <mergeCell ref="A23:A25"/>
    <mergeCell ref="F23:J23"/>
    <mergeCell ref="G24:H24"/>
    <mergeCell ref="I24:J24"/>
    <mergeCell ref="B23:C23"/>
    <mergeCell ref="D23:E23"/>
  </mergeCells>
  <phoneticPr fontId="8" type="noConversion"/>
  <conditionalFormatting sqref="A1:XFD1048576">
    <cfRule type="cellIs" dxfId="1" priority="1" operator="between">
      <formula>1</formula>
      <formula>2</formula>
    </cfRule>
  </conditionalFormatting>
  <conditionalFormatting sqref="C30">
    <cfRule type="cellIs" dxfId="0" priority="2" operator="between">
      <formula>1</formula>
      <formula>2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992C879B63C4DAA4A48CF21576428" ma:contentTypeVersion="13" ma:contentTypeDescription="Create a new document." ma:contentTypeScope="" ma:versionID="4d8828248ffee8a6d4d5ae4e2006e93f">
  <xsd:schema xmlns:xsd="http://www.w3.org/2001/XMLSchema" xmlns:xs="http://www.w3.org/2001/XMLSchema" xmlns:p="http://schemas.microsoft.com/office/2006/metadata/properties" xmlns:ns2="148cdf56-5c22-48c3-9fb3-b1792e607683" xmlns:ns3="08e1abb2-6e3f-425c-a9cc-fbc483404697" targetNamespace="http://schemas.microsoft.com/office/2006/metadata/properties" ma:root="true" ma:fieldsID="ac1c2547974f886d1631ed2fd4f7df87" ns2:_="" ns3:_="">
    <xsd:import namespace="148cdf56-5c22-48c3-9fb3-b1792e607683"/>
    <xsd:import namespace="08e1abb2-6e3f-425c-a9cc-fbc483404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cdf56-5c22-48c3-9fb3-b1792e6076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7e7d2d-275d-4a5b-af54-d6b7259d22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1abb2-6e3f-425c-a9cc-fbc4834046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d639dd-d26d-4705-8f92-e4a1b3aa5481}" ma:internalName="TaxCatchAll" ma:showField="CatchAllData" ma:web="08e1abb2-6e3f-425c-a9cc-fbc483404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8cdf56-5c22-48c3-9fb3-b1792e607683">
      <Terms xmlns="http://schemas.microsoft.com/office/infopath/2007/PartnerControls"/>
    </lcf76f155ced4ddcb4097134ff3c332f>
    <TaxCatchAll xmlns="08e1abb2-6e3f-425c-a9cc-fbc483404697" xsi:nil="true"/>
  </documentManagement>
</p:properties>
</file>

<file path=customXml/itemProps1.xml><?xml version="1.0" encoding="utf-8"?>
<ds:datastoreItem xmlns:ds="http://schemas.openxmlformats.org/officeDocument/2006/customXml" ds:itemID="{299685F4-622A-4160-B67E-880308BB64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36CE2B-E292-4465-B268-3460ED43C9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8cdf56-5c22-48c3-9fb3-b1792e607683"/>
    <ds:schemaRef ds:uri="08e1abb2-6e3f-425c-a9cc-fbc4834046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F74811-B488-4AEC-BD46-4AF500351766}">
  <ds:schemaRefs>
    <ds:schemaRef ds:uri="http://schemas.microsoft.com/office/2006/metadata/properties"/>
    <ds:schemaRef ds:uri="http://schemas.microsoft.com/office/infopath/2007/PartnerControls"/>
    <ds:schemaRef ds:uri="148cdf56-5c22-48c3-9fb3-b1792e607683"/>
    <ds:schemaRef ds:uri="08e1abb2-6e3f-425c-a9cc-fbc4834046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Catch</vt:lpstr>
      <vt:lpstr>Effort</vt:lpstr>
      <vt:lpstr>Catch!Print_Area</vt:lpstr>
      <vt:lpstr>Effort!Print_Area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2026-07-03T02:32:37Z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0x010100CE2992C879B63C4DAA4A48CF21576428</vt:lpwstr>
  </property>
  <property fmtid="{D5CDD505-2E9C-101B-9397-08002B2CF9AE}" pid="3" name="MediaServiceImageTags">
    <vt:lpwstr/>
  </property>
</Properties>
</file>